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ol\WWF\NPL LIMBURG EXTERN - Fonds\"/>
    </mc:Choice>
  </mc:AlternateContent>
  <xr:revisionPtr revIDLastSave="0" documentId="13_ncr:1_{3714A7D0-39A4-4768-9D1E-F15798D9F8FD}" xr6:coauthVersionLast="47" xr6:coauthVersionMax="47" xr10:uidLastSave="{00000000-0000-0000-0000-000000000000}"/>
  <bookViews>
    <workbookView xWindow="-108" yWindow="-108" windowWidth="23256" windowHeight="12576" xr2:uid="{FDCBFD68-B68E-4F7B-8235-04F5BE4796BC}"/>
  </bookViews>
  <sheets>
    <sheet name="Fonds" sheetId="1" r:id="rId1"/>
  </sheets>
  <externalReferences>
    <externalReference r:id="rId2"/>
  </externalReferences>
  <definedNames>
    <definedName name="Index">#REF!</definedName>
    <definedName name="Start13" localSheetId="0">Fonds!#REF!</definedName>
    <definedName name="Start13">#REF!</definedName>
    <definedName name="Start3">#REF!</definedName>
    <definedName name="Start46">[1]Werkafspraken!#REF!</definedName>
    <definedName name="Start55">[1]Werkafspraken!#REF!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F16" i="1"/>
  <c r="L16" i="1" s="1"/>
  <c r="F17" i="1"/>
  <c r="L17" i="1" s="1"/>
  <c r="F18" i="1"/>
  <c r="F19" i="1"/>
  <c r="L19" i="1" s="1"/>
  <c r="J34" i="1"/>
  <c r="H34" i="1"/>
  <c r="G34" i="1"/>
  <c r="E34" i="1"/>
  <c r="D34" i="1"/>
  <c r="C34" i="1"/>
  <c r="B34" i="1"/>
  <c r="K33" i="1"/>
  <c r="I33" i="1"/>
  <c r="L33" i="1" s="1"/>
  <c r="F33" i="1"/>
  <c r="K32" i="1"/>
  <c r="I32" i="1"/>
  <c r="F32" i="1"/>
  <c r="F34" i="1" s="1"/>
  <c r="I31" i="1"/>
  <c r="K31" i="1" s="1"/>
  <c r="J30" i="1"/>
  <c r="H30" i="1"/>
  <c r="G30" i="1"/>
  <c r="E30" i="1"/>
  <c r="D30" i="1"/>
  <c r="C30" i="1"/>
  <c r="B30" i="1"/>
  <c r="B36" i="1" s="1"/>
  <c r="K29" i="1"/>
  <c r="I29" i="1"/>
  <c r="F29" i="1"/>
  <c r="L29" i="1" s="1"/>
  <c r="K28" i="1"/>
  <c r="L28" i="1" s="1"/>
  <c r="I28" i="1"/>
  <c r="F28" i="1"/>
  <c r="I26" i="1"/>
  <c r="K26" i="1" s="1"/>
  <c r="J20" i="1"/>
  <c r="H20" i="1"/>
  <c r="G20" i="1"/>
  <c r="E20" i="1"/>
  <c r="D20" i="1"/>
  <c r="C20" i="1"/>
  <c r="B20" i="1"/>
  <c r="K19" i="1"/>
  <c r="I19" i="1"/>
  <c r="K18" i="1"/>
  <c r="I18" i="1"/>
  <c r="K17" i="1"/>
  <c r="I17" i="1"/>
  <c r="K16" i="1"/>
  <c r="I16" i="1"/>
  <c r="K15" i="1"/>
  <c r="I15" i="1"/>
  <c r="L15" i="1" s="1"/>
  <c r="F15" i="1"/>
  <c r="I14" i="1"/>
  <c r="K14" i="1" s="1"/>
  <c r="J13" i="1"/>
  <c r="H13" i="1"/>
  <c r="G13" i="1"/>
  <c r="E13" i="1"/>
  <c r="D13" i="1"/>
  <c r="C13" i="1"/>
  <c r="B13" i="1"/>
  <c r="K12" i="1"/>
  <c r="K13" i="1" s="1"/>
  <c r="I12" i="1"/>
  <c r="I13" i="1" s="1"/>
  <c r="F12" i="1"/>
  <c r="F13" i="1" s="1"/>
  <c r="L13" i="1" s="1"/>
  <c r="I10" i="1"/>
  <c r="K10" i="1" s="1"/>
  <c r="L12" i="1" l="1"/>
  <c r="E22" i="1"/>
  <c r="F30" i="1"/>
  <c r="K34" i="1"/>
  <c r="L32" i="1"/>
  <c r="F20" i="1"/>
  <c r="I30" i="1"/>
  <c r="I36" i="1" s="1"/>
  <c r="C22" i="1"/>
  <c r="J22" i="1"/>
  <c r="K20" i="1"/>
  <c r="K22" i="1" s="1"/>
  <c r="I34" i="1"/>
  <c r="L34" i="1" s="1"/>
  <c r="M34" i="1" s="1"/>
  <c r="D36" i="1"/>
  <c r="K30" i="1"/>
  <c r="K36" i="1" s="1"/>
  <c r="G22" i="1"/>
  <c r="H22" i="1"/>
  <c r="M16" i="1"/>
  <c r="M17" i="1"/>
  <c r="M18" i="1"/>
  <c r="M19" i="1"/>
  <c r="M29" i="1"/>
  <c r="I20" i="1"/>
  <c r="C36" i="1"/>
  <c r="E36" i="1"/>
  <c r="M12" i="1"/>
  <c r="B22" i="1"/>
  <c r="D22" i="1"/>
  <c r="M33" i="1"/>
  <c r="M15" i="1"/>
  <c r="M28" i="1"/>
  <c r="M32" i="1"/>
  <c r="M20" i="1" l="1"/>
  <c r="L20" i="1"/>
  <c r="L30" i="1"/>
  <c r="F36" i="1"/>
  <c r="L36" i="1" s="1"/>
  <c r="F22" i="1"/>
  <c r="I22" i="1"/>
  <c r="M30" i="1"/>
  <c r="L22" i="1" l="1"/>
  <c r="M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Jeroen Bol</author>
  </authors>
  <commentList>
    <comment ref="A36" authorId="0" shapeId="0" xr:uid="{9EEDDC63-5055-419D-BA40-92EE1168DE5B}">
      <text>
        <r>
          <rPr>
            <b/>
            <sz val="9"/>
            <color indexed="81"/>
            <rFont val="Tahoma"/>
            <family val="2"/>
          </rPr>
          <t>Jeroen Bol:</t>
        </r>
        <r>
          <rPr>
            <sz val="9"/>
            <color indexed="81"/>
            <rFont val="Tahoma"/>
            <family val="2"/>
          </rPr>
          <t xml:space="preserve">
Dit resultaat dient nul te zijn</t>
        </r>
      </text>
    </comment>
  </commentList>
</comments>
</file>

<file path=xl/sharedStrings.xml><?xml version="1.0" encoding="utf-8"?>
<sst xmlns="http://schemas.openxmlformats.org/spreadsheetml/2006/main" count="72" uniqueCount="36">
  <si>
    <t>Financiële Rapportage Fonds</t>
  </si>
  <si>
    <t>Strategie:</t>
  </si>
  <si>
    <t>Aan de slag</t>
  </si>
  <si>
    <t>Component:</t>
  </si>
  <si>
    <t>Fonds</t>
  </si>
  <si>
    <t>Organisatie:</t>
  </si>
  <si>
    <t>Ingevuld door:</t>
  </si>
  <si>
    <t>Jaar:</t>
  </si>
  <si>
    <t>Periode:</t>
  </si>
  <si>
    <t>H2</t>
  </si>
  <si>
    <t>Bijdrage NPL</t>
  </si>
  <si>
    <t>Totaal Budget 2022-2025</t>
  </si>
  <si>
    <t>Voortgang</t>
  </si>
  <si>
    <t>Origineel budget</t>
  </si>
  <si>
    <t xml:space="preserve">Prognose                    </t>
  </si>
  <si>
    <t>Q1-Q2 2023</t>
  </si>
  <si>
    <t>Q3-Q4 2023</t>
  </si>
  <si>
    <t>Q1-Q2 2024</t>
  </si>
  <si>
    <t>Q3-Q4 2024</t>
  </si>
  <si>
    <t>Q1 2025</t>
  </si>
  <si>
    <t>Totaal</t>
  </si>
  <si>
    <t>Realisatie / Prognose</t>
  </si>
  <si>
    <t>NPL</t>
  </si>
  <si>
    <t>LASTEN (NPL)</t>
  </si>
  <si>
    <t>Personele kosten</t>
  </si>
  <si>
    <t>Consultants &amp; extern advies</t>
  </si>
  <si>
    <t>Communicatie &amp; bijeenkomsten</t>
  </si>
  <si>
    <t>Kantoorkosten</t>
  </si>
  <si>
    <t>Aankoop- &amp; inrichtingskosten</t>
  </si>
  <si>
    <t>TOTAAL (BATEN - LASTEN)</t>
  </si>
  <si>
    <t>BATEN (COFINANCIERING)</t>
  </si>
  <si>
    <t>COFINANCING</t>
  </si>
  <si>
    <t>In-kind bijdrage (personeel &amp; kantoor)</t>
  </si>
  <si>
    <t>Andere financieringen</t>
  </si>
  <si>
    <t>LASTEN (COFINANCIERING)</t>
  </si>
  <si>
    <t>In-cash bijdrage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</si>
</sst>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mmmm\ yy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3" fillId="0" borderId="0" xfId="1" applyNumberFormat="1"/>
    <xf numFmtId="0" fontId="4" fillId="0" borderId="0" xfId="0" applyFont="1"/>
    <xf numFmtId="49" fontId="1" fillId="0" borderId="0" xfId="0" applyNumberFormat="1" applyFont="1"/>
    <xf numFmtId="49" fontId="5" fillId="0" borderId="0" xfId="0" applyNumberFormat="1" applyFont="1"/>
    <xf numFmtId="44" fontId="5" fillId="0" borderId="0" xfId="0" applyNumberFormat="1" applyFont="1"/>
    <xf numFmtId="164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1" fontId="1" fillId="0" borderId="0" xfId="0" applyNumberFormat="1" applyFont="1"/>
    <xf numFmtId="1" fontId="1" fillId="5" borderId="1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49" fontId="1" fillId="7" borderId="8" xfId="0" applyNumberFormat="1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49" fontId="1" fillId="9" borderId="9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/>
    <xf numFmtId="41" fontId="0" fillId="6" borderId="12" xfId="0" applyNumberFormat="1" applyFill="1" applyBorder="1"/>
    <xf numFmtId="41" fontId="0" fillId="7" borderId="13" xfId="0" applyNumberFormat="1" applyFill="1" applyBorder="1"/>
    <xf numFmtId="41" fontId="0" fillId="0" borderId="11" xfId="0" applyNumberFormat="1" applyBorder="1"/>
    <xf numFmtId="41" fontId="0" fillId="8" borderId="11" xfId="0" applyNumberFormat="1" applyFill="1" applyBorder="1"/>
    <xf numFmtId="41" fontId="0" fillId="9" borderId="11" xfId="0" applyNumberFormat="1" applyFill="1" applyBorder="1"/>
    <xf numFmtId="9" fontId="6" fillId="7" borderId="14" xfId="0" applyNumberFormat="1" applyFont="1" applyFill="1" applyBorder="1" applyAlignment="1">
      <alignment horizontal="right"/>
    </xf>
    <xf numFmtId="3" fontId="0" fillId="0" borderId="11" xfId="0" applyNumberFormat="1" applyBorder="1"/>
    <xf numFmtId="41" fontId="0" fillId="6" borderId="15" xfId="0" applyNumberFormat="1" applyFill="1" applyBorder="1"/>
    <xf numFmtId="41" fontId="0" fillId="0" borderId="11" xfId="0" applyNumberFormat="1" applyBorder="1" applyAlignment="1">
      <alignment horizontal="right"/>
    </xf>
    <xf numFmtId="41" fontId="0" fillId="8" borderId="11" xfId="0" applyNumberFormat="1" applyFill="1" applyBorder="1" applyAlignment="1">
      <alignment horizontal="right"/>
    </xf>
    <xf numFmtId="9" fontId="0" fillId="7" borderId="13" xfId="0" applyNumberFormat="1" applyFill="1" applyBorder="1" applyAlignment="1">
      <alignment horizontal="right"/>
    </xf>
    <xf numFmtId="41" fontId="1" fillId="2" borderId="16" xfId="0" applyNumberFormat="1" applyFont="1" applyFill="1" applyBorder="1" applyAlignment="1">
      <alignment horizontal="right"/>
    </xf>
    <xf numFmtId="41" fontId="1" fillId="10" borderId="17" xfId="0" applyNumberFormat="1" applyFont="1" applyFill="1" applyBorder="1"/>
    <xf numFmtId="41" fontId="1" fillId="11" borderId="18" xfId="0" applyNumberFormat="1" applyFont="1" applyFill="1" applyBorder="1" applyAlignment="1">
      <alignment horizontal="right"/>
    </xf>
    <xf numFmtId="41" fontId="1" fillId="9" borderId="16" xfId="0" applyNumberFormat="1" applyFont="1" applyFill="1" applyBorder="1" applyAlignment="1">
      <alignment horizontal="right"/>
    </xf>
    <xf numFmtId="9" fontId="1" fillId="11" borderId="1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 vertical="center" indent="1"/>
    </xf>
    <xf numFmtId="49" fontId="1" fillId="9" borderId="20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/>
    <xf numFmtId="41" fontId="0" fillId="6" borderId="22" xfId="0" applyNumberFormat="1" applyFill="1" applyBorder="1"/>
    <xf numFmtId="41" fontId="0" fillId="0" borderId="21" xfId="0" applyNumberFormat="1" applyBorder="1"/>
    <xf numFmtId="41" fontId="0" fillId="0" borderId="23" xfId="0" applyNumberFormat="1" applyBorder="1"/>
    <xf numFmtId="41" fontId="0" fillId="8" borderId="23" xfId="0" applyNumberFormat="1" applyFill="1" applyBorder="1"/>
    <xf numFmtId="41" fontId="0" fillId="9" borderId="23" xfId="0" applyNumberFormat="1" applyFill="1" applyBorder="1"/>
    <xf numFmtId="9" fontId="0" fillId="7" borderId="11" xfId="0" applyNumberFormat="1" applyFill="1" applyBorder="1" applyAlignment="1">
      <alignment horizontal="right"/>
    </xf>
    <xf numFmtId="3" fontId="0" fillId="0" borderId="24" xfId="0" applyNumberFormat="1" applyBorder="1"/>
    <xf numFmtId="41" fontId="0" fillId="6" borderId="25" xfId="0" applyNumberFormat="1" applyFill="1" applyBorder="1"/>
    <xf numFmtId="41" fontId="0" fillId="0" borderId="24" xfId="0" applyNumberFormat="1" applyBorder="1"/>
    <xf numFmtId="41" fontId="0" fillId="8" borderId="24" xfId="0" applyNumberFormat="1" applyFill="1" applyBorder="1"/>
    <xf numFmtId="41" fontId="0" fillId="0" borderId="26" xfId="0" applyNumberFormat="1" applyBorder="1"/>
    <xf numFmtId="41" fontId="0" fillId="8" borderId="26" xfId="0" applyNumberFormat="1" applyFill="1" applyBorder="1"/>
    <xf numFmtId="9" fontId="0" fillId="7" borderId="24" xfId="0" applyNumberFormat="1" applyFill="1" applyBorder="1" applyAlignment="1">
      <alignment horizontal="right"/>
    </xf>
    <xf numFmtId="41" fontId="1" fillId="10" borderId="27" xfId="0" applyNumberFormat="1" applyFont="1" applyFill="1" applyBorder="1"/>
    <xf numFmtId="41" fontId="1" fillId="11" borderId="28" xfId="0" applyNumberFormat="1" applyFont="1" applyFill="1" applyBorder="1"/>
    <xf numFmtId="41" fontId="1" fillId="9" borderId="16" xfId="0" applyNumberFormat="1" applyFont="1" applyFill="1" applyBorder="1"/>
    <xf numFmtId="41" fontId="1" fillId="9" borderId="29" xfId="0" applyNumberFormat="1" applyFont="1" applyFill="1" applyBorder="1"/>
    <xf numFmtId="9" fontId="1" fillId="11" borderId="16" xfId="0" applyNumberFormat="1" applyFont="1" applyFill="1" applyBorder="1" applyAlignment="1">
      <alignment horizontal="right"/>
    </xf>
    <xf numFmtId="41" fontId="0" fillId="0" borderId="0" xfId="0" applyNumberFormat="1"/>
    <xf numFmtId="3" fontId="1" fillId="2" borderId="16" xfId="0" applyNumberFormat="1" applyFont="1" applyFill="1" applyBorder="1"/>
    <xf numFmtId="41" fontId="1" fillId="6" borderId="17" xfId="0" applyNumberFormat="1" applyFont="1" applyFill="1" applyBorder="1"/>
    <xf numFmtId="41" fontId="1" fillId="8" borderId="18" xfId="0" applyNumberFormat="1" applyFont="1" applyFill="1" applyBorder="1"/>
    <xf numFmtId="41" fontId="0" fillId="6" borderId="30" xfId="0" applyNumberFormat="1" applyFill="1" applyBorder="1"/>
    <xf numFmtId="41" fontId="0" fillId="6" borderId="31" xfId="0" applyNumberFormat="1" applyFill="1" applyBorder="1"/>
    <xf numFmtId="9" fontId="6" fillId="7" borderId="13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left" vertical="center" indent="1"/>
    </xf>
    <xf numFmtId="3" fontId="1" fillId="2" borderId="6" xfId="0" applyNumberFormat="1" applyFont="1" applyFill="1" applyBorder="1" applyAlignment="1">
      <alignment horizontal="left" vertical="center" indent="1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wwfonline.sharepoint.com/Gedeelde%20documenten/Conservation/Netherlands/Delta%20and%20Rivers/7.%20Lobby%20en%20coalities/Zuidwestelijke%20Delta/NPL%20Droomfonds%20Natuurherstel%20Haringvliet/NPL%20Droomfonds%20Haringvliet/Fase%202%20april%202019%20tm%20heden/Rapportage/2022%20Q1-Q2/4.%20Financiele%20Rapportage%20DFP%20Haringvliet_2022%20Q1-Q2.xlsx?6CEDBDD4" TargetMode="External"/><Relationship Id="rId1" Type="http://schemas.openxmlformats.org/officeDocument/2006/relationships/externalLinkPath" Target="file:///\\6CEDBDD4\4.%20Financiele%20Rapportage%20DFP%20Haringvliet_2022%20Q1-Q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planning"/>
      <sheetName val="INDEX"/>
      <sheetName val="Visueel Totaal"/>
      <sheetName val="Visueel Prognose"/>
      <sheetName val="Visueel Deelprojecten"/>
      <sheetName val="Voortgang Hoofdactiviteiten"/>
      <sheetName val="Planning visueel"/>
      <sheetName val="DFP HARINGVLIET SG"/>
      <sheetName val="DFP HARINGVLIET NPL"/>
      <sheetName val="VOORBEELD NPL"/>
      <sheetName val="Natuurontwikkeling SG"/>
      <sheetName val="Natuurontwikkeling NPL"/>
      <sheetName val="Recreatie SG"/>
      <sheetName val="Recreatie NPL"/>
      <sheetName val="Steur SG"/>
      <sheetName val="Steur NPL"/>
      <sheetName val="Schelpdierbanken SG"/>
      <sheetName val="Schelpdierbanken NPL"/>
      <sheetName val="Visserij SG"/>
      <sheetName val="Visserij NPL"/>
      <sheetName val="Monitoring SG"/>
      <sheetName val="Monitoring NPL"/>
      <sheetName val="Communicatie SG"/>
      <sheetName val="Communicatie NPL"/>
      <sheetName val="Projectbeheer SG"/>
      <sheetName val="Projectbeheer NPL"/>
      <sheetName val="NM Coördinatie"/>
      <sheetName val="NM Zuiderdiep"/>
      <sheetName val="Zuiderdiep"/>
      <sheetName val="NM Blok de Wit"/>
      <sheetName val="WNF Gebiedsontwikkeling"/>
      <sheetName val="WNF Spuimonding eiland"/>
      <sheetName val="SBB gronden"/>
      <sheetName val="NM Korendijkse Slikken"/>
      <sheetName val="1VBN Coordinatie"/>
      <sheetName val="1VBN Vogelobservatorium"/>
      <sheetName val="3NM Zuiderdiep"/>
      <sheetName val="3NM Steiger Tiengem Oost"/>
      <sheetName val="3NM Steigers overig"/>
      <sheetName val="2SBB Vogelboulevard"/>
      <sheetName val="3NM Vogelkijkhut KS"/>
      <sheetName val="4SVN Visstekken"/>
      <sheetName val="5ARK Publieksplekken"/>
      <sheetName val="5ARK Recreatiemiddelen"/>
      <sheetName val="6WNF Rederijen"/>
      <sheetName val="7WNF Gebiedsmarketing"/>
      <sheetName val="8VBN Haringvliet Hoogte"/>
      <sheetName val="9 NM Haringvliet Lab"/>
      <sheetName val="SVN Vissenhotels"/>
      <sheetName val="VBN Vogels"/>
      <sheetName val="Monitoring Meerwerk"/>
      <sheetName val="SVN Monitoring Meerwerk"/>
      <sheetName val="VBN Monitoring Meerwerk"/>
      <sheetName val="Verdeling LHV subsidie"/>
      <sheetName val="Besluit LHV"/>
      <sheetName val="GEN_INFO"/>
      <sheetName val="Werkafspraken"/>
      <sheetName val="Invulhandleiding"/>
      <sheetName val="VOORBEELD SG"/>
      <sheetName val="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63A3-D236-4104-996A-59242D559315}">
  <sheetPr>
    <tabColor rgb="FF00B0F0"/>
  </sheetPr>
  <dimension ref="A1:M36"/>
  <sheetViews>
    <sheetView tabSelected="1" zoomScale="80" zoomScaleNormal="80" workbookViewId="0">
      <pane ySplit="1" topLeftCell="A2" activePane="bottomLeft" state="frozen"/>
      <selection pane="bottomLeft" activeCell="B3" sqref="B3"/>
      <selection activeCell="D23" sqref="D23"/>
    </sheetView>
  </sheetViews>
  <sheetFormatPr defaultColWidth="9.28515625" defaultRowHeight="14.45" outlineLevelCol="1"/>
  <cols>
    <col min="1" max="1" width="34.5703125" style="3" customWidth="1"/>
    <col min="2" max="3" width="16.7109375" style="3" customWidth="1"/>
    <col min="4" max="5" width="16.7109375" style="3" customWidth="1" outlineLevel="1"/>
    <col min="6" max="6" width="16.7109375" style="3" customWidth="1"/>
    <col min="7" max="8" width="16.7109375" style="3" customWidth="1" outlineLevel="1"/>
    <col min="9" max="9" width="16.7109375" style="3" customWidth="1"/>
    <col min="10" max="10" width="16.7109375" style="3" customWidth="1" outlineLevel="1"/>
    <col min="11" max="13" width="16.7109375" style="3" customWidth="1"/>
    <col min="14" max="16384" width="9.28515625" style="3"/>
  </cols>
  <sheetData>
    <row r="1" spans="1:13" ht="15.6">
      <c r="A1" s="1" t="s">
        <v>0</v>
      </c>
      <c r="B1" s="2"/>
      <c r="L1" s="4"/>
    </row>
    <row r="2" spans="1:13">
      <c r="A2" s="5" t="s">
        <v>1</v>
      </c>
      <c r="B2" s="5" t="s">
        <v>2</v>
      </c>
      <c r="L2" s="4"/>
    </row>
    <row r="3" spans="1:13">
      <c r="A3" s="5" t="s">
        <v>3</v>
      </c>
      <c r="B3" s="5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 t="s">
        <v>5</v>
      </c>
      <c r="B4" s="5"/>
      <c r="C4" s="6"/>
      <c r="D4" s="7"/>
      <c r="E4" s="7"/>
      <c r="F4" s="8"/>
      <c r="G4" s="8"/>
      <c r="H4" s="8"/>
      <c r="I4" s="6"/>
      <c r="J4" s="6"/>
      <c r="K4" s="6"/>
      <c r="L4" s="9"/>
      <c r="M4" s="6"/>
    </row>
    <row r="5" spans="1:13">
      <c r="A5" s="5" t="s">
        <v>6</v>
      </c>
      <c r="B5" s="5"/>
      <c r="C5" s="6"/>
      <c r="D5" s="7"/>
      <c r="E5" s="7"/>
      <c r="F5" s="8"/>
      <c r="G5" s="8"/>
      <c r="H5" s="8"/>
      <c r="I5" s="6"/>
      <c r="J5" s="6"/>
      <c r="K5" s="6"/>
      <c r="L5" s="10"/>
      <c r="M5" s="6"/>
    </row>
    <row r="6" spans="1:13">
      <c r="A6" s="5" t="s">
        <v>7</v>
      </c>
      <c r="B6" s="11">
        <v>2022</v>
      </c>
      <c r="C6" s="6"/>
      <c r="D6" s="6"/>
      <c r="E6" s="6"/>
      <c r="F6" s="6"/>
      <c r="G6" s="6"/>
      <c r="H6" s="6"/>
      <c r="I6" s="6"/>
      <c r="J6" s="6"/>
      <c r="K6" s="6"/>
      <c r="L6" s="12"/>
      <c r="M6" s="6"/>
    </row>
    <row r="7" spans="1:13">
      <c r="A7" s="5" t="s">
        <v>8</v>
      </c>
      <c r="B7" s="5" t="s">
        <v>9</v>
      </c>
      <c r="C7" s="6"/>
      <c r="D7" s="6"/>
      <c r="E7" s="6"/>
      <c r="F7" s="6"/>
      <c r="G7" s="6"/>
      <c r="H7" s="6"/>
      <c r="I7" s="6"/>
      <c r="J7" s="6"/>
      <c r="K7" s="6"/>
    </row>
    <row r="8" spans="1:13" ht="15" thickBot="1">
      <c r="A8" s="2"/>
      <c r="B8" s="13"/>
      <c r="C8" s="14"/>
      <c r="F8" s="6"/>
      <c r="G8" s="6"/>
      <c r="H8" s="6"/>
      <c r="I8" s="6"/>
      <c r="J8" s="6"/>
      <c r="K8" s="6"/>
      <c r="L8" s="6"/>
      <c r="M8" s="6"/>
    </row>
    <row r="9" spans="1:13" ht="17.649999999999999" customHeight="1">
      <c r="A9" s="67" t="s">
        <v>10</v>
      </c>
      <c r="B9" s="69" t="s">
        <v>11</v>
      </c>
      <c r="C9" s="70"/>
      <c r="D9" s="71"/>
      <c r="E9" s="71"/>
      <c r="F9" s="71"/>
      <c r="G9" s="71"/>
      <c r="H9" s="71"/>
      <c r="I9" s="71"/>
      <c r="J9" s="71"/>
      <c r="K9" s="71"/>
      <c r="L9" s="72"/>
      <c r="M9" s="15" t="s">
        <v>12</v>
      </c>
    </row>
    <row r="10" spans="1:13" ht="30" customHeight="1" thickBot="1">
      <c r="A10" s="68"/>
      <c r="B10" s="16" t="s">
        <v>13</v>
      </c>
      <c r="C10" s="17" t="s">
        <v>14</v>
      </c>
      <c r="D10" s="18" t="s">
        <v>15</v>
      </c>
      <c r="E10" s="18" t="s">
        <v>16</v>
      </c>
      <c r="F10" s="18">
        <v>2023</v>
      </c>
      <c r="G10" s="18" t="s">
        <v>17</v>
      </c>
      <c r="H10" s="18" t="s">
        <v>18</v>
      </c>
      <c r="I10" s="18">
        <f>F10+1</f>
        <v>2024</v>
      </c>
      <c r="J10" s="18" t="s">
        <v>19</v>
      </c>
      <c r="K10" s="18">
        <f>I10+1</f>
        <v>2025</v>
      </c>
      <c r="L10" s="19" t="s">
        <v>20</v>
      </c>
      <c r="M10" s="20" t="s">
        <v>21</v>
      </c>
    </row>
    <row r="11" spans="1:13">
      <c r="A11" s="21" t="s">
        <v>22</v>
      </c>
      <c r="B11" s="22"/>
      <c r="C11" s="23"/>
      <c r="D11" s="24"/>
      <c r="E11" s="24"/>
      <c r="F11" s="25"/>
      <c r="G11" s="24"/>
      <c r="H11" s="24"/>
      <c r="I11" s="25"/>
      <c r="J11" s="24"/>
      <c r="K11" s="25"/>
      <c r="L11" s="26"/>
      <c r="M11" s="27"/>
    </row>
    <row r="12" spans="1:13" ht="15" thickBot="1">
      <c r="A12" s="28" t="s">
        <v>10</v>
      </c>
      <c r="B12" s="29">
        <v>30000</v>
      </c>
      <c r="C12" s="23">
        <v>30000</v>
      </c>
      <c r="D12" s="30"/>
      <c r="E12" s="30"/>
      <c r="F12" s="31">
        <f>SUM(D12:E12)</f>
        <v>0</v>
      </c>
      <c r="G12" s="30"/>
      <c r="H12" s="30"/>
      <c r="I12" s="31">
        <f>SUM(G12:H12)</f>
        <v>0</v>
      </c>
      <c r="J12" s="30"/>
      <c r="K12" s="31">
        <f>J12</f>
        <v>0</v>
      </c>
      <c r="L12" s="26">
        <f>F12+I12+K12</f>
        <v>0</v>
      </c>
      <c r="M12" s="32">
        <f>$L12/$C12</f>
        <v>0</v>
      </c>
    </row>
    <row r="13" spans="1:13" s="2" customFormat="1" ht="15" thickBot="1">
      <c r="A13" s="33" t="s">
        <v>20</v>
      </c>
      <c r="B13" s="34">
        <f>SUM(B12:B12)</f>
        <v>30000</v>
      </c>
      <c r="C13" s="35">
        <f>SUM(C12:C12)</f>
        <v>30000</v>
      </c>
      <c r="D13" s="36">
        <f t="shared" ref="D13:K13" si="0">SUM(D12:D12)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>F13+I13+K13</f>
        <v>0</v>
      </c>
      <c r="M13" s="37">
        <f>L13/C13</f>
        <v>0</v>
      </c>
    </row>
    <row r="14" spans="1:13" ht="30" customHeight="1" thickBot="1">
      <c r="A14" s="38" t="s">
        <v>23</v>
      </c>
      <c r="B14" s="16" t="s">
        <v>13</v>
      </c>
      <c r="C14" s="17" t="s">
        <v>14</v>
      </c>
      <c r="D14" s="18" t="s">
        <v>15</v>
      </c>
      <c r="E14" s="18" t="s">
        <v>16</v>
      </c>
      <c r="F14" s="18">
        <v>2023</v>
      </c>
      <c r="G14" s="18" t="s">
        <v>17</v>
      </c>
      <c r="H14" s="18" t="s">
        <v>18</v>
      </c>
      <c r="I14" s="18">
        <f>F14+1</f>
        <v>2024</v>
      </c>
      <c r="J14" s="18" t="s">
        <v>19</v>
      </c>
      <c r="K14" s="18">
        <f>I14+1</f>
        <v>2025</v>
      </c>
      <c r="L14" s="39" t="s">
        <v>20</v>
      </c>
      <c r="M14" s="40" t="s">
        <v>21</v>
      </c>
    </row>
    <row r="15" spans="1:13" ht="15" customHeight="1">
      <c r="A15" s="41" t="s">
        <v>24</v>
      </c>
      <c r="B15" s="42">
        <v>2000</v>
      </c>
      <c r="C15" s="23">
        <v>2000</v>
      </c>
      <c r="D15" s="43"/>
      <c r="E15" s="43"/>
      <c r="F15" s="25">
        <f t="shared" ref="F15:F19" si="1">SUM(D15:E15)</f>
        <v>0</v>
      </c>
      <c r="G15" s="24"/>
      <c r="H15" s="24"/>
      <c r="I15" s="25">
        <f t="shared" ref="I15:I19" si="2">SUM(G15:H15)</f>
        <v>0</v>
      </c>
      <c r="J15" s="44"/>
      <c r="K15" s="45">
        <f>J15</f>
        <v>0</v>
      </c>
      <c r="L15" s="46">
        <f t="shared" ref="L15:L19" si="3">F15+I15+K15</f>
        <v>0</v>
      </c>
      <c r="M15" s="47">
        <f>$L15/$C15</f>
        <v>0</v>
      </c>
    </row>
    <row r="16" spans="1:13">
      <c r="A16" s="48" t="s">
        <v>25</v>
      </c>
      <c r="B16" s="49">
        <v>1000</v>
      </c>
      <c r="C16" s="23">
        <v>1000</v>
      </c>
      <c r="D16" s="50"/>
      <c r="E16" s="50"/>
      <c r="F16" s="25">
        <f t="shared" si="1"/>
        <v>0</v>
      </c>
      <c r="G16" s="50"/>
      <c r="H16" s="50"/>
      <c r="I16" s="51">
        <f t="shared" si="2"/>
        <v>0</v>
      </c>
      <c r="J16" s="52"/>
      <c r="K16" s="53">
        <f t="shared" ref="K16:K19" si="4">J16</f>
        <v>0</v>
      </c>
      <c r="L16" s="46">
        <f t="shared" si="3"/>
        <v>0</v>
      </c>
      <c r="M16" s="54">
        <f>$L16/$C16</f>
        <v>0</v>
      </c>
    </row>
    <row r="17" spans="1:13">
      <c r="A17" s="48" t="s">
        <v>26</v>
      </c>
      <c r="B17" s="49">
        <v>1000</v>
      </c>
      <c r="C17" s="23">
        <v>1000</v>
      </c>
      <c r="D17" s="50"/>
      <c r="E17" s="50"/>
      <c r="F17" s="25">
        <f t="shared" si="1"/>
        <v>0</v>
      </c>
      <c r="G17" s="50"/>
      <c r="H17" s="50"/>
      <c r="I17" s="51">
        <f t="shared" si="2"/>
        <v>0</v>
      </c>
      <c r="J17" s="52"/>
      <c r="K17" s="53">
        <f t="shared" si="4"/>
        <v>0</v>
      </c>
      <c r="L17" s="46">
        <f t="shared" si="3"/>
        <v>0</v>
      </c>
      <c r="M17" s="54">
        <f>$L17/$C17</f>
        <v>0</v>
      </c>
    </row>
    <row r="18" spans="1:13">
      <c r="A18" s="48" t="s">
        <v>27</v>
      </c>
      <c r="B18" s="49">
        <v>0</v>
      </c>
      <c r="C18" s="23">
        <v>0</v>
      </c>
      <c r="D18" s="50"/>
      <c r="E18" s="50"/>
      <c r="F18" s="25">
        <f t="shared" si="1"/>
        <v>0</v>
      </c>
      <c r="G18" s="50"/>
      <c r="H18" s="50"/>
      <c r="I18" s="51">
        <f t="shared" si="2"/>
        <v>0</v>
      </c>
      <c r="J18" s="52"/>
      <c r="K18" s="53">
        <f t="shared" si="4"/>
        <v>0</v>
      </c>
      <c r="L18" s="46">
        <f t="shared" si="3"/>
        <v>0</v>
      </c>
      <c r="M18" s="54" t="e">
        <f>$L18/$C18</f>
        <v>#DIV/0!</v>
      </c>
    </row>
    <row r="19" spans="1:13" ht="15" thickBot="1">
      <c r="A19" s="48" t="s">
        <v>28</v>
      </c>
      <c r="B19" s="49">
        <v>26000</v>
      </c>
      <c r="C19" s="23">
        <v>26000</v>
      </c>
      <c r="D19" s="50"/>
      <c r="E19" s="50"/>
      <c r="F19" s="25">
        <f t="shared" si="1"/>
        <v>0</v>
      </c>
      <c r="G19" s="50"/>
      <c r="H19" s="50"/>
      <c r="I19" s="51">
        <f t="shared" si="2"/>
        <v>0</v>
      </c>
      <c r="J19" s="52"/>
      <c r="K19" s="53">
        <f t="shared" si="4"/>
        <v>0</v>
      </c>
      <c r="L19" s="46">
        <f t="shared" si="3"/>
        <v>0</v>
      </c>
      <c r="M19" s="54">
        <f>$L19/$C19</f>
        <v>0</v>
      </c>
    </row>
    <row r="20" spans="1:13" ht="15" thickBot="1">
      <c r="A20" s="33" t="s">
        <v>20</v>
      </c>
      <c r="B20" s="55">
        <f>SUM(B15:B19)</f>
        <v>30000</v>
      </c>
      <c r="C20" s="56">
        <f>SUM(C15:C19)</f>
        <v>30000</v>
      </c>
      <c r="D20" s="57">
        <f>SUM(D15:D19)</f>
        <v>0</v>
      </c>
      <c r="E20" s="57">
        <f>SUM(E15:E19)</f>
        <v>0</v>
      </c>
      <c r="F20" s="57">
        <f>SUM(F15:F19)</f>
        <v>0</v>
      </c>
      <c r="G20" s="57">
        <f>SUM(G15:G19)</f>
        <v>0</v>
      </c>
      <c r="H20" s="57">
        <f>SUM(H15:H19)</f>
        <v>0</v>
      </c>
      <c r="I20" s="57">
        <f>SUM(I15:I19)</f>
        <v>0</v>
      </c>
      <c r="J20" s="58">
        <f>SUM(J15:J19)</f>
        <v>0</v>
      </c>
      <c r="K20" s="58">
        <f>SUM(K15:K19)</f>
        <v>0</v>
      </c>
      <c r="L20" s="58">
        <f>F20+I20+K20</f>
        <v>0</v>
      </c>
      <c r="M20" s="59">
        <f>$L20/$C20</f>
        <v>0</v>
      </c>
    </row>
    <row r="21" spans="1:13" s="2" customFormat="1" ht="9" customHeight="1" thickBot="1">
      <c r="A21" s="3"/>
      <c r="B21" s="60"/>
      <c r="C21" s="60"/>
      <c r="D21" s="14"/>
      <c r="E21" s="14"/>
      <c r="F21" s="14"/>
      <c r="G21" s="14"/>
      <c r="H21" s="14"/>
      <c r="I21" s="14"/>
      <c r="J21" s="14"/>
      <c r="K21" s="14"/>
      <c r="L21" s="14"/>
      <c r="M21" s="60"/>
    </row>
    <row r="22" spans="1:13" ht="15" thickBot="1">
      <c r="A22" s="61" t="s">
        <v>29</v>
      </c>
      <c r="B22" s="62">
        <f>B13-B20</f>
        <v>0</v>
      </c>
      <c r="C22" s="56">
        <f>C13-C20</f>
        <v>0</v>
      </c>
      <c r="D22" s="63">
        <f>D13-D20</f>
        <v>0</v>
      </c>
      <c r="E22" s="63">
        <f>E13-E20</f>
        <v>0</v>
      </c>
      <c r="F22" s="63">
        <f>F13-F20</f>
        <v>0</v>
      </c>
      <c r="G22" s="63">
        <f>G13-G20</f>
        <v>0</v>
      </c>
      <c r="H22" s="63">
        <f>H13-H20</f>
        <v>0</v>
      </c>
      <c r="I22" s="63">
        <f>I13-I20</f>
        <v>0</v>
      </c>
      <c r="J22" s="63">
        <f>J13-J20</f>
        <v>0</v>
      </c>
      <c r="K22" s="63">
        <f>K13-K20</f>
        <v>0</v>
      </c>
      <c r="L22" s="63">
        <f>L13-L20</f>
        <v>0</v>
      </c>
      <c r="M22" s="2"/>
    </row>
    <row r="23" spans="1:13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 thickBot="1"/>
    <row r="25" spans="1:13">
      <c r="A25" s="67" t="s">
        <v>30</v>
      </c>
      <c r="B25" s="69" t="s">
        <v>11</v>
      </c>
      <c r="C25" s="70"/>
      <c r="D25" s="71"/>
      <c r="E25" s="71"/>
      <c r="F25" s="71"/>
      <c r="G25" s="71"/>
      <c r="H25" s="71"/>
      <c r="I25" s="71"/>
      <c r="J25" s="71"/>
      <c r="K25" s="71"/>
      <c r="L25" s="72"/>
      <c r="M25" s="15" t="s">
        <v>12</v>
      </c>
    </row>
    <row r="26" spans="1:13" ht="29.45" thickBot="1">
      <c r="A26" s="68"/>
      <c r="B26" s="16" t="s">
        <v>13</v>
      </c>
      <c r="C26" s="17" t="s">
        <v>14</v>
      </c>
      <c r="D26" s="18" t="s">
        <v>15</v>
      </c>
      <c r="E26" s="18" t="s">
        <v>16</v>
      </c>
      <c r="F26" s="18">
        <v>2023</v>
      </c>
      <c r="G26" s="18" t="s">
        <v>17</v>
      </c>
      <c r="H26" s="18" t="s">
        <v>18</v>
      </c>
      <c r="I26" s="18">
        <f t="shared" ref="I26" si="5">F26+1</f>
        <v>2024</v>
      </c>
      <c r="J26" s="18" t="s">
        <v>19</v>
      </c>
      <c r="K26" s="18">
        <f>I26+1</f>
        <v>2025</v>
      </c>
      <c r="L26" s="19" t="s">
        <v>20</v>
      </c>
      <c r="M26" s="20" t="s">
        <v>21</v>
      </c>
    </row>
    <row r="27" spans="1:13">
      <c r="A27" s="21" t="s">
        <v>31</v>
      </c>
      <c r="B27" s="64"/>
      <c r="C27" s="23"/>
      <c r="D27" s="24"/>
      <c r="E27" s="24"/>
      <c r="F27" s="25"/>
      <c r="G27" s="24"/>
      <c r="H27" s="24"/>
      <c r="I27" s="25"/>
      <c r="J27" s="24"/>
      <c r="K27" s="25"/>
      <c r="L27" s="26"/>
      <c r="M27" s="27"/>
    </row>
    <row r="28" spans="1:13">
      <c r="A28" s="28" t="s">
        <v>32</v>
      </c>
      <c r="B28" s="65"/>
      <c r="C28" s="23"/>
      <c r="D28" s="24"/>
      <c r="E28" s="24"/>
      <c r="F28" s="25">
        <f t="shared" ref="F28:F29" si="6">SUM(D28:E28)</f>
        <v>0</v>
      </c>
      <c r="G28" s="24"/>
      <c r="H28" s="24"/>
      <c r="I28" s="25">
        <f t="shared" ref="I28:I29" si="7">SUM(G28:H28)</f>
        <v>0</v>
      </c>
      <c r="J28" s="24"/>
      <c r="K28" s="25">
        <f>J28</f>
        <v>0</v>
      </c>
      <c r="L28" s="26">
        <f t="shared" ref="L28:L30" si="8">F28+I28+K28</f>
        <v>0</v>
      </c>
      <c r="M28" s="66" t="e">
        <f>$L28/$C28</f>
        <v>#DIV/0!</v>
      </c>
    </row>
    <row r="29" spans="1:13" ht="15" thickBot="1">
      <c r="A29" s="28" t="s">
        <v>33</v>
      </c>
      <c r="B29" s="65"/>
      <c r="C29" s="23"/>
      <c r="D29" s="24"/>
      <c r="E29" s="24"/>
      <c r="F29" s="25">
        <f t="shared" si="6"/>
        <v>0</v>
      </c>
      <c r="G29" s="24"/>
      <c r="H29" s="24"/>
      <c r="I29" s="25">
        <f t="shared" si="7"/>
        <v>0</v>
      </c>
      <c r="J29" s="24"/>
      <c r="K29" s="25">
        <f>J29</f>
        <v>0</v>
      </c>
      <c r="L29" s="26">
        <f t="shared" si="8"/>
        <v>0</v>
      </c>
      <c r="M29" s="66" t="e">
        <f>$L29/$C29</f>
        <v>#DIV/0!</v>
      </c>
    </row>
    <row r="30" spans="1:13" ht="15" thickBot="1">
      <c r="A30" s="33" t="s">
        <v>20</v>
      </c>
      <c r="B30" s="34">
        <f>SUM(B28:B29)</f>
        <v>0</v>
      </c>
      <c r="C30" s="35">
        <f>SUM(C28:C29)</f>
        <v>0</v>
      </c>
      <c r="D30" s="36">
        <f t="shared" ref="D30:K30" si="9">SUM(D28:D29)</f>
        <v>0</v>
      </c>
      <c r="E30" s="36">
        <f t="shared" si="9"/>
        <v>0</v>
      </c>
      <c r="F30" s="36">
        <f t="shared" si="9"/>
        <v>0</v>
      </c>
      <c r="G30" s="36">
        <f t="shared" si="9"/>
        <v>0</v>
      </c>
      <c r="H30" s="36">
        <f t="shared" si="9"/>
        <v>0</v>
      </c>
      <c r="I30" s="36">
        <f t="shared" si="9"/>
        <v>0</v>
      </c>
      <c r="J30" s="36">
        <f t="shared" si="9"/>
        <v>0</v>
      </c>
      <c r="K30" s="36">
        <f t="shared" si="9"/>
        <v>0</v>
      </c>
      <c r="L30" s="36">
        <f t="shared" si="8"/>
        <v>0</v>
      </c>
      <c r="M30" s="37" t="e">
        <f>L30/C30</f>
        <v>#DIV/0!</v>
      </c>
    </row>
    <row r="31" spans="1:13" ht="29.45" thickBot="1">
      <c r="A31" s="38" t="s">
        <v>34</v>
      </c>
      <c r="B31" s="16" t="s">
        <v>13</v>
      </c>
      <c r="C31" s="17" t="s">
        <v>14</v>
      </c>
      <c r="D31" s="18" t="s">
        <v>15</v>
      </c>
      <c r="E31" s="18" t="s">
        <v>16</v>
      </c>
      <c r="F31" s="18">
        <v>2023</v>
      </c>
      <c r="G31" s="18" t="s">
        <v>17</v>
      </c>
      <c r="H31" s="18" t="s">
        <v>18</v>
      </c>
      <c r="I31" s="18">
        <f t="shared" ref="I31" si="10">F31+1</f>
        <v>2024</v>
      </c>
      <c r="J31" s="18" t="s">
        <v>19</v>
      </c>
      <c r="K31" s="18">
        <f>I31+1</f>
        <v>2025</v>
      </c>
      <c r="L31" s="39" t="s">
        <v>20</v>
      </c>
      <c r="M31" s="40" t="s">
        <v>21</v>
      </c>
    </row>
    <row r="32" spans="1:13">
      <c r="A32" s="41" t="s">
        <v>32</v>
      </c>
      <c r="B32" s="42"/>
      <c r="C32" s="23"/>
      <c r="D32" s="43"/>
      <c r="E32" s="43"/>
      <c r="F32" s="25">
        <f t="shared" ref="F32:F33" si="11">SUM(D32:E32)</f>
        <v>0</v>
      </c>
      <c r="G32" s="24"/>
      <c r="H32" s="24"/>
      <c r="I32" s="25">
        <f t="shared" ref="I32:I33" si="12">SUM(G32:H32)</f>
        <v>0</v>
      </c>
      <c r="J32" s="44"/>
      <c r="K32" s="45">
        <f>J32</f>
        <v>0</v>
      </c>
      <c r="L32" s="46">
        <f t="shared" ref="L32:L34" si="13">F32+I32+K32</f>
        <v>0</v>
      </c>
      <c r="M32" s="47" t="e">
        <f>$L32/$C32</f>
        <v>#DIV/0!</v>
      </c>
    </row>
    <row r="33" spans="1:13" ht="15" thickBot="1">
      <c r="A33" s="48" t="s">
        <v>35</v>
      </c>
      <c r="B33" s="49"/>
      <c r="C33" s="23"/>
      <c r="D33" s="50"/>
      <c r="E33" s="50"/>
      <c r="F33" s="51">
        <f t="shared" si="11"/>
        <v>0</v>
      </c>
      <c r="G33" s="50"/>
      <c r="H33" s="50"/>
      <c r="I33" s="51">
        <f t="shared" si="12"/>
        <v>0</v>
      </c>
      <c r="J33" s="52"/>
      <c r="K33" s="53">
        <f>J33</f>
        <v>0</v>
      </c>
      <c r="L33" s="46">
        <f t="shared" si="13"/>
        <v>0</v>
      </c>
      <c r="M33" s="54" t="e">
        <f>$L33/$C33</f>
        <v>#DIV/0!</v>
      </c>
    </row>
    <row r="34" spans="1:13" ht="15" thickBot="1">
      <c r="A34" s="33" t="s">
        <v>20</v>
      </c>
      <c r="B34" s="55">
        <f>SUM(B32:B33)</f>
        <v>0</v>
      </c>
      <c r="C34" s="56">
        <f>SUM(C32:C33)</f>
        <v>0</v>
      </c>
      <c r="D34" s="57">
        <f t="shared" ref="D34:K34" si="14">SUM(D32:D33)</f>
        <v>0</v>
      </c>
      <c r="E34" s="57">
        <f t="shared" si="14"/>
        <v>0</v>
      </c>
      <c r="F34" s="57">
        <f t="shared" si="14"/>
        <v>0</v>
      </c>
      <c r="G34" s="57">
        <f t="shared" si="14"/>
        <v>0</v>
      </c>
      <c r="H34" s="57">
        <f t="shared" si="14"/>
        <v>0</v>
      </c>
      <c r="I34" s="57">
        <f t="shared" si="14"/>
        <v>0</v>
      </c>
      <c r="J34" s="58">
        <f t="shared" si="14"/>
        <v>0</v>
      </c>
      <c r="K34" s="58">
        <f t="shared" si="14"/>
        <v>0</v>
      </c>
      <c r="L34" s="58">
        <f t="shared" si="13"/>
        <v>0</v>
      </c>
      <c r="M34" s="59" t="e">
        <f>$L34/$C34</f>
        <v>#DIV/0!</v>
      </c>
    </row>
    <row r="35" spans="1:13" ht="9" customHeight="1" thickBot="1">
      <c r="B35" s="60"/>
      <c r="C35" s="60"/>
      <c r="D35" s="14"/>
      <c r="E35" s="14"/>
      <c r="F35" s="14"/>
      <c r="G35" s="14"/>
      <c r="H35" s="14"/>
      <c r="I35" s="14"/>
      <c r="J35" s="14"/>
      <c r="K35" s="14"/>
      <c r="L35" s="14"/>
      <c r="M35" s="60"/>
    </row>
    <row r="36" spans="1:13" ht="15" thickBot="1">
      <c r="A36" s="61" t="s">
        <v>29</v>
      </c>
      <c r="B36" s="62">
        <f>B30-B34</f>
        <v>0</v>
      </c>
      <c r="C36" s="56">
        <f>C30-C34</f>
        <v>0</v>
      </c>
      <c r="D36" s="63">
        <f t="shared" ref="D36:K36" si="15">D30-D34</f>
        <v>0</v>
      </c>
      <c r="E36" s="63">
        <f t="shared" si="15"/>
        <v>0</v>
      </c>
      <c r="F36" s="63">
        <f t="shared" si="15"/>
        <v>0</v>
      </c>
      <c r="G36" s="63"/>
      <c r="H36" s="63"/>
      <c r="I36" s="63">
        <f t="shared" si="15"/>
        <v>0</v>
      </c>
      <c r="J36" s="63"/>
      <c r="K36" s="63">
        <f t="shared" si="15"/>
        <v>0</v>
      </c>
      <c r="L36" s="63">
        <f>F36+I36+K36</f>
        <v>0</v>
      </c>
      <c r="M36" s="2"/>
    </row>
  </sheetData>
  <protectedRanges>
    <protectedRange sqref="B6" name="Bereik1_1"/>
  </protectedRanges>
  <mergeCells count="6">
    <mergeCell ref="A9:A10"/>
    <mergeCell ref="B9:C9"/>
    <mergeCell ref="D9:L9"/>
    <mergeCell ref="A25:A26"/>
    <mergeCell ref="B25:C25"/>
    <mergeCell ref="D25:L25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9F52DCD1A8B647831D577263C8FC88" ma:contentTypeVersion="13" ma:contentTypeDescription="Create a new document." ma:contentTypeScope="" ma:versionID="30f619fb5d5df8e7168f9d747767dc5a">
  <xsd:schema xmlns:xsd="http://www.w3.org/2001/XMLSchema" xmlns:xs="http://www.w3.org/2001/XMLSchema" xmlns:p="http://schemas.microsoft.com/office/2006/metadata/properties" xmlns:ns2="09c4024c-e03f-4a0b-ba89-e9c966451f2c" xmlns:ns3="1eb2966c-8913-4d71-b3c3-e62cd8dff606" targetNamespace="http://schemas.microsoft.com/office/2006/metadata/properties" ma:root="true" ma:fieldsID="6b8310766dc30828d4dd2a7fdcbb0eea" ns2:_="" ns3:_="">
    <xsd:import namespace="09c4024c-e03f-4a0b-ba89-e9c966451f2c"/>
    <xsd:import namespace="1eb2966c-8913-4d71-b3c3-e62cd8dff6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4024c-e03f-4a0b-ba89-e9c966451f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c2c2a7f-b27e-4831-8c9d-1e9b6d0c8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2966c-8913-4d71-b3c3-e62cd8dff60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a7ede24-97f2-4246-b9ee-3330fe0201b0}" ma:internalName="TaxCatchAll" ma:showField="CatchAllData" ma:web="1eb2966c-8913-4d71-b3c3-e62cd8dff6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b2966c-8913-4d71-b3c3-e62cd8dff606" xsi:nil="true"/>
    <lcf76f155ced4ddcb4097134ff3c332f xmlns="09c4024c-e03f-4a0b-ba89-e9c966451f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286666-F10E-4F1C-9CF3-860CEACDCB32}"/>
</file>

<file path=customXml/itemProps2.xml><?xml version="1.0" encoding="utf-8"?>
<ds:datastoreItem xmlns:ds="http://schemas.openxmlformats.org/officeDocument/2006/customXml" ds:itemID="{6B6AA6ED-64AE-4BF6-B1DA-6546A6B187BA}"/>
</file>

<file path=customXml/itemProps3.xml><?xml version="1.0" encoding="utf-8"?>
<ds:datastoreItem xmlns:ds="http://schemas.openxmlformats.org/officeDocument/2006/customXml" ds:itemID="{F0D1C022-D47C-4BA7-A06B-6A2C0916A7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Bol</dc:creator>
  <cp:keywords/>
  <dc:description/>
  <cp:lastModifiedBy>Bakker Andrea</cp:lastModifiedBy>
  <cp:revision/>
  <dcterms:created xsi:type="dcterms:W3CDTF">2022-10-12T07:40:03Z</dcterms:created>
  <dcterms:modified xsi:type="dcterms:W3CDTF">2022-11-09T08:32:34Z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0x010100BA9F52DCD1A8B647831D577263C8FC88</vt:lpwstr>
  </property>
  <property fmtid="{D5CDD505-2E9C-101B-9397-08002B2CF9AE}" pid="3" name="MediaServiceImageTags">
    <vt:lpwstr/>
  </property>
</Properties>
</file>